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ydział Administracyjny\PRZETARGI\POWIAT\ZAMÓWIENIA PUBLICZNE\2025\poniżej 130 000\III tryb\S.AI.272.2.2.2025.MW-mat. eksploatacyjne\STRONA\"/>
    </mc:Choice>
  </mc:AlternateContent>
  <xr:revisionPtr revIDLastSave="0" documentId="13_ncr:1_{88E7D2A2-57AF-478E-8DEF-E0323DCF37D4}" xr6:coauthVersionLast="47" xr6:coauthVersionMax="47" xr10:uidLastSave="{00000000-0000-0000-0000-000000000000}"/>
  <bookViews>
    <workbookView xWindow="-108" yWindow="-108" windowWidth="23256" windowHeight="12456" tabRatio="246" xr2:uid="{00000000-000D-0000-FFFF-FFFF00000000}"/>
  </bookViews>
  <sheets>
    <sheet name="Materiały eksploatacyjn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K19" i="2" s="1"/>
  <c r="J20" i="2"/>
  <c r="K20" i="2" s="1"/>
  <c r="J21" i="2"/>
  <c r="K21" i="2" s="1"/>
  <c r="J22" i="2"/>
  <c r="K22" i="2" s="1"/>
  <c r="J17" i="2"/>
  <c r="K17" i="2" s="1"/>
  <c r="J18" i="2"/>
  <c r="K18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</calcChain>
</file>

<file path=xl/sharedStrings.xml><?xml version="1.0" encoding="utf-8"?>
<sst xmlns="http://schemas.openxmlformats.org/spreadsheetml/2006/main" count="75" uniqueCount="54">
  <si>
    <t xml:space="preserve">DRUKARKI, URZADZENIA </t>
  </si>
  <si>
    <t>OKI B432</t>
  </si>
  <si>
    <t>cena jedn. netto</t>
  </si>
  <si>
    <t>HP LJ Pro M404dn</t>
  </si>
  <si>
    <t xml:space="preserve">OKI 44574302 </t>
  </si>
  <si>
    <t xml:space="preserve">OKI 45807111 </t>
  </si>
  <si>
    <t>HP 59X</t>
  </si>
  <si>
    <t>Nazwa producenta  materiału</t>
  </si>
  <si>
    <t>OKI</t>
  </si>
  <si>
    <t>HP</t>
  </si>
  <si>
    <t>HP PageWide 377dw</t>
  </si>
  <si>
    <t>913A (F6T79AE) żółty</t>
  </si>
  <si>
    <t>913A (F6T77AE) niebieski</t>
  </si>
  <si>
    <t>913A (F6T78AE) czerwony</t>
  </si>
  <si>
    <t xml:space="preserve">oryginał </t>
  </si>
  <si>
    <t>zamiennik</t>
  </si>
  <si>
    <t xml:space="preserve">Epson T6943 Magenta do drukarek (Oryginalny) [700ml] </t>
  </si>
  <si>
    <t>C13T694300</t>
  </si>
  <si>
    <t>C13T694400</t>
  </si>
  <si>
    <t>C13T694200</t>
  </si>
  <si>
    <t>C13T694500</t>
  </si>
  <si>
    <t>C13T694100</t>
  </si>
  <si>
    <t>C13T619300</t>
  </si>
  <si>
    <t xml:space="preserve">Tusz Epson T6944 Yellow do drukarek (Oryginalny) [700ml]  </t>
  </si>
  <si>
    <t xml:space="preserve">Tusz Epson T6945 Matte Black do drukarek (Oryginalny) [700ml]  </t>
  </si>
  <si>
    <t xml:space="preserve">Tusz Epson T6942 Cyan do drukarek (Oryginalny) [700ml] </t>
  </si>
  <si>
    <t xml:space="preserve">Tusz Epson T6941 Photo Black do drukarek (Oryginalny) [700ml]  </t>
  </si>
  <si>
    <t xml:space="preserve">Pojemnik na tusz Epson T6193 do drukarek (Oryginalny)  </t>
  </si>
  <si>
    <t>Epson</t>
  </si>
  <si>
    <t>Xerox WorkCentre 3345</t>
  </si>
  <si>
    <t>106R03621</t>
  </si>
  <si>
    <t>101R00555</t>
  </si>
  <si>
    <t>HP LJ Pro 1102</t>
  </si>
  <si>
    <t>913A (L0R95AE) czarny</t>
  </si>
  <si>
    <t>CE285A</t>
  </si>
  <si>
    <t>Xerox Phaser 3020</t>
  </si>
  <si>
    <t>106R02773</t>
  </si>
  <si>
    <t>Bęben Xerox WorkCentre 3345</t>
  </si>
  <si>
    <t>Lp.</t>
  </si>
  <si>
    <t>Dokument składany elektronicznie należy podpisać  kwalifikowanym podpisem elektronicznym lub podpisem zaufanym lub elektronicznym podpisem osobistym</t>
  </si>
  <si>
    <t>Załącznik nr 2 do WZ- Formularz asortymentowo-cenowy</t>
  </si>
  <si>
    <t>TYP</t>
  </si>
  <si>
    <t>Nazwa materiałów eksploatacyjnych</t>
  </si>
  <si>
    <t>Model urządzenia</t>
  </si>
  <si>
    <t>Ilość w szt.</t>
  </si>
  <si>
    <t>cena jednostkowa brutto</t>
  </si>
  <si>
    <t>wartość razem  brutto (G*J)</t>
  </si>
  <si>
    <t>Stawka podatku VAT</t>
  </si>
  <si>
    <t>RAZEM wartość brutto (należy wpisać do Formularza ofertowego)</t>
  </si>
  <si>
    <t>Oświadczam, że zaoferowane materiały eksploatacyjne:</t>
  </si>
  <si>
    <t>− zapewniają kompatybilność pracy z urządzeniami Zamawiającego,</t>
  </si>
  <si>
    <t>− zapewniają należyte bezpieczeństwo,</t>
  </si>
  <si>
    <t>− zamontowanie i użytkowanie materiałów eksploatacyjnych nie spowoduje utraty praw gwarancji producenta urządzenia, do którego są przeznaczone,</t>
  </si>
  <si>
    <t>− zaoferowane produkty spełniają parametry właściwe dla oryginałów (w tym zachowają te same normy, minimalne wymagania techniczne i jakościowe oraz wymagania funkcjonalne dot. właściwości i cech oraz przeznaczenia do zastosowania i użytkowania),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</si>
</sst>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sz val="9"/>
      <color theme="1"/>
      <name val="Times New Roman"/>
      <family val="1"/>
      <charset val="238"/>
    </font>
    <font>
      <b/>
      <i/>
      <sz val="9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left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9" fontId="10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43" fontId="10" fillId="2" borderId="1" xfId="2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8" xfId="0" applyFont="1" applyFill="1" applyBorder="1"/>
    <xf numFmtId="0" fontId="10" fillId="2" borderId="4" xfId="0" applyFont="1" applyFill="1" applyBorder="1" applyAlignment="1">
      <alignment horizontal="center"/>
    </xf>
    <xf numFmtId="2" fontId="10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4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3" fontId="12" fillId="2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0" fillId="2" borderId="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9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43" fontId="10" fillId="0" borderId="2" xfId="2" applyFont="1" applyFill="1" applyBorder="1" applyAlignment="1">
      <alignment horizontal="center"/>
    </xf>
    <xf numFmtId="43" fontId="5" fillId="3" borderId="14" xfId="0" applyNumberFormat="1" applyFont="1" applyFill="1" applyBorder="1"/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10" fillId="2" borderId="6" xfId="1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</cellXfs>
  <cellStyles count="6">
    <cellStyle name="Dziesiętny" xfId="2" builtinId="3"/>
    <cellStyle name="Dziesiętny 2" xfId="3" xr:uid="{00000000-0005-0000-0000-000001000000}"/>
    <cellStyle name="Dziesiętny 2 2" xfId="5" xr:uid="{AB648586-5553-437B-9CAA-E6F6BA8E0605}"/>
    <cellStyle name="Dziesiętny 3" xfId="4" xr:uid="{3671A8BE-23D3-46D4-B307-7C17AA6BCBD6}"/>
    <cellStyle name="Normalny" xfId="0" builtinId="0"/>
    <cellStyle name="Normalny 2" xfId="1" xr:uid="{00000000-0005-0000-0000-000003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="130" zoomScaleNormal="130" workbookViewId="0">
      <selection activeCell="D35" sqref="D35"/>
    </sheetView>
  </sheetViews>
  <sheetFormatPr defaultRowHeight="14.4" x14ac:dyDescent="0.3"/>
  <cols>
    <col min="1" max="1" width="3.5546875" style="1" customWidth="1"/>
    <col min="2" max="2" width="4.44140625" style="7" customWidth="1"/>
    <col min="3" max="3" width="44.88671875" style="7" customWidth="1"/>
    <col min="4" max="4" width="20.6640625" style="8" customWidth="1"/>
    <col min="5" max="5" width="10.33203125" style="7" customWidth="1"/>
    <col min="6" max="6" width="9.5546875" style="7" customWidth="1"/>
    <col min="7" max="7" width="5.109375" style="4" customWidth="1"/>
    <col min="8" max="8" width="13.33203125" style="1" customWidth="1"/>
    <col min="9" max="9" width="6.6640625" style="1" customWidth="1"/>
    <col min="10" max="10" width="8.33203125" style="1" customWidth="1"/>
    <col min="11" max="11" width="12" style="1" customWidth="1"/>
    <col min="12" max="12" width="12.109375" style="35" customWidth="1"/>
    <col min="13" max="13" width="8" style="35" customWidth="1"/>
    <col min="14" max="14" width="8" style="1" customWidth="1"/>
    <col min="15" max="18" width="8" customWidth="1"/>
  </cols>
  <sheetData>
    <row r="1" spans="1:14" x14ac:dyDescent="0.3">
      <c r="E1" s="57" t="s">
        <v>40</v>
      </c>
      <c r="F1" s="57"/>
      <c r="G1" s="57"/>
      <c r="H1" s="57"/>
      <c r="I1" s="57"/>
      <c r="J1" s="57"/>
      <c r="K1" s="57"/>
    </row>
    <row r="2" spans="1:14" ht="11.25" customHeight="1" x14ac:dyDescent="0.3">
      <c r="D2" s="60"/>
      <c r="E2" s="60"/>
      <c r="F2" s="60"/>
      <c r="G2" s="61"/>
      <c r="H2" s="61"/>
      <c r="I2" s="61"/>
      <c r="J2" s="61"/>
    </row>
    <row r="3" spans="1:14" ht="8.25" customHeight="1" x14ac:dyDescent="0.3">
      <c r="B3" s="9"/>
      <c r="C3" s="9"/>
      <c r="D3" s="10"/>
      <c r="E3" s="9"/>
      <c r="F3" s="9"/>
    </row>
    <row r="4" spans="1:14" s="3" customFormat="1" ht="41.25" customHeight="1" x14ac:dyDescent="0.25">
      <c r="B4" s="75" t="s">
        <v>38</v>
      </c>
      <c r="C4" s="75" t="s">
        <v>43</v>
      </c>
      <c r="D4" s="76" t="s">
        <v>42</v>
      </c>
      <c r="E4" s="77" t="s">
        <v>7</v>
      </c>
      <c r="F4" s="77" t="s">
        <v>41</v>
      </c>
      <c r="G4" s="77" t="s">
        <v>44</v>
      </c>
      <c r="H4" s="77" t="s">
        <v>2</v>
      </c>
      <c r="I4" s="77" t="s">
        <v>47</v>
      </c>
      <c r="J4" s="77" t="s">
        <v>45</v>
      </c>
      <c r="K4" s="77" t="s">
        <v>46</v>
      </c>
      <c r="L4" s="36"/>
      <c r="M4" s="36"/>
    </row>
    <row r="5" spans="1:14" s="2" customFormat="1" x14ac:dyDescent="0.3">
      <c r="A5" s="3"/>
      <c r="B5" s="62" t="s">
        <v>0</v>
      </c>
      <c r="C5" s="63"/>
      <c r="D5" s="63"/>
      <c r="E5" s="63"/>
      <c r="F5" s="63"/>
      <c r="G5" s="64"/>
      <c r="H5" s="64"/>
      <c r="I5" s="64"/>
      <c r="J5" s="64"/>
      <c r="K5" s="64"/>
      <c r="L5" s="36"/>
      <c r="M5" s="36"/>
      <c r="N5" s="3"/>
    </row>
    <row r="6" spans="1:14" s="3" customFormat="1" ht="14.25" customHeight="1" x14ac:dyDescent="0.25">
      <c r="A6" s="5"/>
      <c r="B6" s="67">
        <v>1</v>
      </c>
      <c r="C6" s="65" t="s">
        <v>1</v>
      </c>
      <c r="D6" s="11" t="s">
        <v>5</v>
      </c>
      <c r="E6" s="12" t="s">
        <v>8</v>
      </c>
      <c r="F6" s="11" t="s">
        <v>14</v>
      </c>
      <c r="G6" s="13">
        <v>50</v>
      </c>
      <c r="H6" s="14"/>
      <c r="I6" s="15">
        <v>0.23</v>
      </c>
      <c r="J6" s="16">
        <f>H6+(H6*I7)</f>
        <v>0</v>
      </c>
      <c r="K6" s="40">
        <f>J6*G6</f>
        <v>0</v>
      </c>
      <c r="L6" s="37"/>
      <c r="M6" s="36"/>
    </row>
    <row r="7" spans="1:14" s="3" customFormat="1" ht="12" x14ac:dyDescent="0.25">
      <c r="A7" s="5"/>
      <c r="B7" s="68"/>
      <c r="C7" s="66"/>
      <c r="D7" s="11" t="s">
        <v>4</v>
      </c>
      <c r="E7" s="12" t="s">
        <v>8</v>
      </c>
      <c r="F7" s="11" t="s">
        <v>14</v>
      </c>
      <c r="G7" s="19">
        <v>25</v>
      </c>
      <c r="H7" s="14"/>
      <c r="I7" s="15">
        <v>0.23</v>
      </c>
      <c r="J7" s="16">
        <f t="shared" ref="J7:J11" si="0">H7+(H7*I8)</f>
        <v>0</v>
      </c>
      <c r="K7" s="40">
        <f t="shared" ref="K7:K22" si="1">J7*G7</f>
        <v>0</v>
      </c>
      <c r="L7" s="36"/>
      <c r="M7" s="36"/>
    </row>
    <row r="8" spans="1:14" s="3" customFormat="1" ht="15.75" customHeight="1" x14ac:dyDescent="0.25">
      <c r="A8" s="5"/>
      <c r="B8" s="18">
        <v>2</v>
      </c>
      <c r="C8" s="45" t="s">
        <v>3</v>
      </c>
      <c r="D8" s="11" t="s">
        <v>6</v>
      </c>
      <c r="E8" s="12" t="s">
        <v>9</v>
      </c>
      <c r="F8" s="11" t="s">
        <v>14</v>
      </c>
      <c r="G8" s="19">
        <v>2</v>
      </c>
      <c r="H8" s="14"/>
      <c r="I8" s="15">
        <v>0.23</v>
      </c>
      <c r="J8" s="16">
        <f t="shared" si="0"/>
        <v>0</v>
      </c>
      <c r="K8" s="17">
        <f t="shared" si="1"/>
        <v>0</v>
      </c>
      <c r="L8" s="36"/>
      <c r="M8" s="36"/>
    </row>
    <row r="9" spans="1:14" s="1" customFormat="1" ht="15.75" customHeight="1" x14ac:dyDescent="0.25">
      <c r="A9" s="4"/>
      <c r="B9" s="72">
        <v>3</v>
      </c>
      <c r="C9" s="69" t="s">
        <v>10</v>
      </c>
      <c r="D9" s="20" t="s">
        <v>33</v>
      </c>
      <c r="E9" s="21"/>
      <c r="F9" s="18" t="s">
        <v>15</v>
      </c>
      <c r="G9" s="18">
        <v>4</v>
      </c>
      <c r="H9" s="22"/>
      <c r="I9" s="15">
        <v>0.23</v>
      </c>
      <c r="J9" s="16">
        <f t="shared" si="0"/>
        <v>0</v>
      </c>
      <c r="K9" s="41">
        <f t="shared" si="1"/>
        <v>0</v>
      </c>
      <c r="L9" s="38"/>
      <c r="M9" s="35"/>
    </row>
    <row r="10" spans="1:14" s="1" customFormat="1" ht="15.75" customHeight="1" x14ac:dyDescent="0.25">
      <c r="A10" s="4"/>
      <c r="B10" s="73"/>
      <c r="C10" s="70"/>
      <c r="D10" s="18" t="s">
        <v>13</v>
      </c>
      <c r="E10" s="21"/>
      <c r="F10" s="18" t="s">
        <v>15</v>
      </c>
      <c r="G10" s="18">
        <v>2</v>
      </c>
      <c r="H10" s="22"/>
      <c r="I10" s="15">
        <v>0.23</v>
      </c>
      <c r="J10" s="16">
        <f t="shared" si="0"/>
        <v>0</v>
      </c>
      <c r="K10" s="41">
        <f t="shared" si="1"/>
        <v>0</v>
      </c>
      <c r="L10" s="42"/>
      <c r="M10" s="35"/>
    </row>
    <row r="11" spans="1:14" ht="15.75" customHeight="1" x14ac:dyDescent="0.3">
      <c r="A11" s="4"/>
      <c r="B11" s="73"/>
      <c r="C11" s="70"/>
      <c r="D11" s="18" t="s">
        <v>12</v>
      </c>
      <c r="E11" s="21"/>
      <c r="F11" s="18" t="s">
        <v>15</v>
      </c>
      <c r="G11" s="18">
        <v>2</v>
      </c>
      <c r="H11" s="22"/>
      <c r="I11" s="15">
        <v>0.23</v>
      </c>
      <c r="J11" s="16">
        <f t="shared" si="0"/>
        <v>0</v>
      </c>
      <c r="K11" s="41">
        <f t="shared" si="1"/>
        <v>0</v>
      </c>
    </row>
    <row r="12" spans="1:14" ht="15.75" customHeight="1" x14ac:dyDescent="0.3">
      <c r="A12" s="4"/>
      <c r="B12" s="74"/>
      <c r="C12" s="71"/>
      <c r="D12" s="18" t="s">
        <v>11</v>
      </c>
      <c r="E12" s="21"/>
      <c r="F12" s="18" t="s">
        <v>15</v>
      </c>
      <c r="G12" s="18">
        <v>2</v>
      </c>
      <c r="H12" s="22"/>
      <c r="I12" s="15">
        <v>0.23</v>
      </c>
      <c r="J12" s="16">
        <f>H12+(H12*I7)</f>
        <v>0</v>
      </c>
      <c r="K12" s="41">
        <f t="shared" si="1"/>
        <v>0</v>
      </c>
    </row>
    <row r="13" spans="1:14" x14ac:dyDescent="0.3">
      <c r="A13" s="4"/>
      <c r="B13" s="58">
        <v>4</v>
      </c>
      <c r="C13" s="23" t="s">
        <v>16</v>
      </c>
      <c r="D13" s="13" t="s">
        <v>17</v>
      </c>
      <c r="E13" s="24" t="s">
        <v>28</v>
      </c>
      <c r="F13" s="11" t="s">
        <v>14</v>
      </c>
      <c r="G13" s="13">
        <v>1</v>
      </c>
      <c r="H13" s="25"/>
      <c r="I13" s="15">
        <v>0.23</v>
      </c>
      <c r="J13" s="16">
        <f t="shared" ref="J13:J14" si="2">H13+(H13*I8)</f>
        <v>0</v>
      </c>
      <c r="K13" s="41">
        <f t="shared" si="1"/>
        <v>0</v>
      </c>
    </row>
    <row r="14" spans="1:14" x14ac:dyDescent="0.3">
      <c r="A14" s="4"/>
      <c r="B14" s="59"/>
      <c r="C14" s="23" t="s">
        <v>23</v>
      </c>
      <c r="D14" s="13" t="s">
        <v>18</v>
      </c>
      <c r="E14" s="24" t="s">
        <v>28</v>
      </c>
      <c r="F14" s="11" t="s">
        <v>14</v>
      </c>
      <c r="G14" s="13">
        <v>1</v>
      </c>
      <c r="H14" s="25"/>
      <c r="I14" s="15">
        <v>0.23</v>
      </c>
      <c r="J14" s="16">
        <f t="shared" si="2"/>
        <v>0</v>
      </c>
      <c r="K14" s="41">
        <f t="shared" si="1"/>
        <v>0</v>
      </c>
    </row>
    <row r="15" spans="1:14" x14ac:dyDescent="0.3">
      <c r="A15" s="4"/>
      <c r="B15" s="59"/>
      <c r="C15" s="23" t="s">
        <v>25</v>
      </c>
      <c r="D15" s="13" t="s">
        <v>19</v>
      </c>
      <c r="E15" s="24" t="s">
        <v>28</v>
      </c>
      <c r="F15" s="11" t="s">
        <v>14</v>
      </c>
      <c r="G15" s="13">
        <v>1</v>
      </c>
      <c r="H15" s="25"/>
      <c r="I15" s="15">
        <v>0.23</v>
      </c>
      <c r="J15" s="16">
        <f t="shared" ref="J15:J22" si="3">H15+(H15*I9)</f>
        <v>0</v>
      </c>
      <c r="K15" s="41">
        <f t="shared" si="1"/>
        <v>0</v>
      </c>
      <c r="L15" s="38"/>
      <c r="M15" s="43"/>
    </row>
    <row r="16" spans="1:14" x14ac:dyDescent="0.3">
      <c r="A16" s="4"/>
      <c r="B16" s="59"/>
      <c r="C16" s="23" t="s">
        <v>24</v>
      </c>
      <c r="D16" s="13" t="s">
        <v>20</v>
      </c>
      <c r="E16" s="24" t="s">
        <v>28</v>
      </c>
      <c r="F16" s="11" t="s">
        <v>14</v>
      </c>
      <c r="G16" s="26">
        <v>1</v>
      </c>
      <c r="H16" s="25"/>
      <c r="I16" s="15">
        <v>0.23</v>
      </c>
      <c r="J16" s="16">
        <f t="shared" si="3"/>
        <v>0</v>
      </c>
      <c r="K16" s="41">
        <f t="shared" si="1"/>
        <v>0</v>
      </c>
    </row>
    <row r="17" spans="1:13" x14ac:dyDescent="0.3">
      <c r="A17" s="4"/>
      <c r="B17" s="59"/>
      <c r="C17" s="23" t="s">
        <v>26</v>
      </c>
      <c r="D17" s="13" t="s">
        <v>21</v>
      </c>
      <c r="E17" s="24" t="s">
        <v>28</v>
      </c>
      <c r="F17" s="11" t="s">
        <v>14</v>
      </c>
      <c r="G17" s="26">
        <v>1</v>
      </c>
      <c r="H17" s="25"/>
      <c r="I17" s="15">
        <v>0.23</v>
      </c>
      <c r="J17" s="16">
        <f t="shared" si="3"/>
        <v>0</v>
      </c>
      <c r="K17" s="41">
        <f t="shared" si="1"/>
        <v>0</v>
      </c>
    </row>
    <row r="18" spans="1:13" x14ac:dyDescent="0.3">
      <c r="A18" s="4"/>
      <c r="B18" s="59"/>
      <c r="C18" s="23" t="s">
        <v>27</v>
      </c>
      <c r="D18" s="13" t="s">
        <v>22</v>
      </c>
      <c r="E18" s="24" t="s">
        <v>28</v>
      </c>
      <c r="F18" s="11" t="s">
        <v>14</v>
      </c>
      <c r="G18" s="26">
        <v>3</v>
      </c>
      <c r="H18" s="25"/>
      <c r="I18" s="15">
        <v>0.23</v>
      </c>
      <c r="J18" s="16">
        <f t="shared" si="3"/>
        <v>0</v>
      </c>
      <c r="K18" s="41">
        <f t="shared" si="1"/>
        <v>0</v>
      </c>
    </row>
    <row r="19" spans="1:13" s="6" customFormat="1" ht="17.25" customHeight="1" x14ac:dyDescent="0.25">
      <c r="B19" s="27">
        <v>5</v>
      </c>
      <c r="C19" s="28" t="s">
        <v>29</v>
      </c>
      <c r="D19" s="29" t="s">
        <v>30</v>
      </c>
      <c r="E19" s="30"/>
      <c r="F19" s="31" t="s">
        <v>15</v>
      </c>
      <c r="G19" s="32">
        <v>6</v>
      </c>
      <c r="H19" s="33"/>
      <c r="I19" s="15">
        <v>0.23</v>
      </c>
      <c r="J19" s="16">
        <f t="shared" si="3"/>
        <v>0</v>
      </c>
      <c r="K19" s="41">
        <f t="shared" si="1"/>
        <v>0</v>
      </c>
      <c r="L19" s="44"/>
      <c r="M19" s="43"/>
    </row>
    <row r="20" spans="1:13" ht="17.25" customHeight="1" x14ac:dyDescent="0.3">
      <c r="B20" s="31">
        <v>6</v>
      </c>
      <c r="C20" s="28" t="s">
        <v>37</v>
      </c>
      <c r="D20" s="31" t="s">
        <v>31</v>
      </c>
      <c r="E20" s="30"/>
      <c r="F20" s="31" t="s">
        <v>15</v>
      </c>
      <c r="G20" s="32">
        <v>2</v>
      </c>
      <c r="H20" s="33"/>
      <c r="I20" s="15">
        <v>0.23</v>
      </c>
      <c r="J20" s="16">
        <f t="shared" si="3"/>
        <v>0</v>
      </c>
      <c r="K20" s="41">
        <f t="shared" si="1"/>
        <v>0</v>
      </c>
    </row>
    <row r="21" spans="1:13" x14ac:dyDescent="0.3">
      <c r="B21" s="31">
        <v>7</v>
      </c>
      <c r="C21" s="34" t="s">
        <v>32</v>
      </c>
      <c r="D21" s="31" t="s">
        <v>34</v>
      </c>
      <c r="E21" s="31"/>
      <c r="F21" s="31" t="s">
        <v>15</v>
      </c>
      <c r="G21" s="32">
        <v>2</v>
      </c>
      <c r="H21" s="33"/>
      <c r="I21" s="15">
        <v>0.23</v>
      </c>
      <c r="J21" s="16">
        <f t="shared" si="3"/>
        <v>0</v>
      </c>
      <c r="K21" s="41">
        <f t="shared" si="1"/>
        <v>0</v>
      </c>
    </row>
    <row r="22" spans="1:13" ht="15" thickBot="1" x14ac:dyDescent="0.35">
      <c r="B22" s="46">
        <v>8</v>
      </c>
      <c r="C22" s="47" t="s">
        <v>35</v>
      </c>
      <c r="D22" s="46" t="s">
        <v>36</v>
      </c>
      <c r="E22" s="47"/>
      <c r="F22" s="48" t="s">
        <v>15</v>
      </c>
      <c r="G22" s="49">
        <v>1</v>
      </c>
      <c r="H22" s="50"/>
      <c r="I22" s="51">
        <v>0.23</v>
      </c>
      <c r="J22" s="52">
        <f t="shared" si="3"/>
        <v>0</v>
      </c>
      <c r="K22" s="53">
        <f t="shared" si="1"/>
        <v>0</v>
      </c>
    </row>
    <row r="23" spans="1:13" ht="15" thickBot="1" x14ac:dyDescent="0.35">
      <c r="B23" s="55" t="s">
        <v>48</v>
      </c>
      <c r="C23" s="56"/>
      <c r="D23" s="56"/>
      <c r="E23" s="56"/>
      <c r="F23" s="56"/>
      <c r="G23" s="56"/>
      <c r="H23" s="56"/>
      <c r="I23" s="56"/>
      <c r="J23" s="56"/>
      <c r="K23" s="54"/>
    </row>
    <row r="24" spans="1:13" x14ac:dyDescent="0.3">
      <c r="L24" s="39"/>
    </row>
    <row r="25" spans="1:13" x14ac:dyDescent="0.3">
      <c r="B25" s="7" t="s">
        <v>49</v>
      </c>
      <c r="L25" s="39"/>
    </row>
    <row r="26" spans="1:13" x14ac:dyDescent="0.3">
      <c r="B26" s="79" t="s">
        <v>50</v>
      </c>
      <c r="C26" s="79"/>
      <c r="D26" s="79"/>
      <c r="E26" s="79"/>
      <c r="F26" s="79"/>
      <c r="G26" s="79"/>
      <c r="H26" s="79"/>
      <c r="I26" s="79"/>
      <c r="J26" s="79"/>
      <c r="K26" s="79"/>
      <c r="L26" s="39"/>
    </row>
    <row r="27" spans="1:13" x14ac:dyDescent="0.3">
      <c r="B27" s="79" t="s">
        <v>51</v>
      </c>
      <c r="C27" s="79"/>
      <c r="D27" s="79"/>
      <c r="E27" s="79"/>
      <c r="F27" s="79"/>
      <c r="G27" s="79"/>
      <c r="H27" s="79"/>
      <c r="I27" s="79"/>
      <c r="J27" s="79"/>
      <c r="K27" s="79"/>
    </row>
    <row r="28" spans="1:13" x14ac:dyDescent="0.3">
      <c r="B28" s="79" t="s">
        <v>52</v>
      </c>
      <c r="C28" s="79"/>
      <c r="D28" s="79"/>
      <c r="E28" s="79"/>
      <c r="F28" s="79"/>
      <c r="G28" s="79"/>
      <c r="H28" s="79"/>
      <c r="I28" s="79"/>
      <c r="J28" s="79"/>
      <c r="K28" s="79"/>
    </row>
    <row r="29" spans="1:13" ht="22.2" customHeight="1" x14ac:dyDescent="0.3">
      <c r="B29" s="78" t="s">
        <v>53</v>
      </c>
      <c r="C29" s="78"/>
      <c r="D29" s="78"/>
      <c r="E29" s="78"/>
      <c r="F29" s="78"/>
      <c r="G29" s="78"/>
      <c r="H29" s="78"/>
      <c r="I29" s="78"/>
      <c r="J29" s="78"/>
      <c r="K29" s="78"/>
    </row>
    <row r="31" spans="1:13" x14ac:dyDescent="0.3">
      <c r="B31" s="80" t="s">
        <v>39</v>
      </c>
      <c r="C31" s="80"/>
      <c r="D31" s="80"/>
      <c r="E31" s="80"/>
      <c r="F31" s="80"/>
      <c r="G31" s="80"/>
      <c r="H31" s="80"/>
      <c r="I31" s="80"/>
      <c r="J31" s="80"/>
      <c r="K31" s="80"/>
    </row>
  </sheetData>
  <mergeCells count="14">
    <mergeCell ref="B29:K29"/>
    <mergeCell ref="B26:K26"/>
    <mergeCell ref="B27:K27"/>
    <mergeCell ref="B28:K28"/>
    <mergeCell ref="B31:K31"/>
    <mergeCell ref="B23:J23"/>
    <mergeCell ref="E1:K1"/>
    <mergeCell ref="B13:B18"/>
    <mergeCell ref="D2:J2"/>
    <mergeCell ref="B5:K5"/>
    <mergeCell ref="C6:C7"/>
    <mergeCell ref="B6:B7"/>
    <mergeCell ref="C9:C12"/>
    <mergeCell ref="B9:B12"/>
  </mergeCells>
  <pageMargins left="0.31496062992125984" right="0.31496062992125984" top="0.15748031496062992" bottom="0.15748031496062992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eksploatacyjne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 Małgorzata</dc:creator>
  <cp:lastModifiedBy>Monika Wiechetek</cp:lastModifiedBy>
  <cp:lastPrinted>2025-01-15T08:45:29Z</cp:lastPrinted>
  <dcterms:created xsi:type="dcterms:W3CDTF">2019-05-29T06:36:31Z</dcterms:created>
  <dcterms:modified xsi:type="dcterms:W3CDTF">2025-01-15T09:59:38Z</dcterms:modified>
</cp:coreProperties>
</file>